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G52" i="1"/>
  <c r="F52" i="1"/>
  <c r="E52" i="1"/>
  <c r="D52" i="1"/>
  <c r="I52" i="1" s="1"/>
  <c r="I51" i="1"/>
  <c r="F51" i="1"/>
  <c r="I50" i="1"/>
  <c r="F50" i="1"/>
  <c r="I49" i="1"/>
  <c r="F49" i="1"/>
  <c r="I48" i="1"/>
  <c r="H48" i="1"/>
  <c r="G48" i="1"/>
  <c r="F48" i="1"/>
  <c r="E48" i="1"/>
  <c r="D48" i="1"/>
  <c r="I47" i="1"/>
  <c r="F47" i="1"/>
  <c r="I46" i="1"/>
  <c r="F46" i="1"/>
  <c r="I45" i="1"/>
  <c r="F45" i="1"/>
  <c r="I44" i="1"/>
  <c r="H44" i="1"/>
  <c r="G44" i="1"/>
  <c r="F44" i="1"/>
  <c r="E44" i="1"/>
  <c r="D44" i="1"/>
  <c r="I43" i="1"/>
  <c r="F43" i="1"/>
  <c r="I42" i="1"/>
  <c r="F42" i="1"/>
  <c r="I41" i="1"/>
  <c r="F41" i="1"/>
  <c r="I40" i="1"/>
  <c r="H40" i="1"/>
  <c r="G40" i="1"/>
  <c r="F40" i="1"/>
  <c r="E40" i="1"/>
  <c r="D40" i="1"/>
  <c r="I39" i="1"/>
  <c r="F39" i="1"/>
  <c r="I38" i="1"/>
  <c r="F38" i="1"/>
  <c r="I37" i="1"/>
  <c r="F37" i="1"/>
  <c r="I36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H29" i="1"/>
  <c r="G29" i="1"/>
  <c r="F29" i="1"/>
  <c r="E29" i="1"/>
  <c r="D29" i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H10" i="1"/>
  <c r="H60" i="1" s="1"/>
  <c r="G10" i="1"/>
  <c r="G60" i="1" s="1"/>
  <c r="F10" i="1"/>
  <c r="F60" i="1" s="1"/>
  <c r="E10" i="1"/>
  <c r="E60" i="1" s="1"/>
  <c r="D10" i="1"/>
  <c r="D60" i="1" s="1"/>
  <c r="I60" i="1" l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<sst xmlns="http://schemas.openxmlformats.org/spreadsheetml/2006/main" count="70" uniqueCount="68">
  <si>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</si>
  <si>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</si>
  <si>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Junio de 2015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</si>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</sst>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4" fillId="0" borderId="0" xfId="0" applyFont="1" applyBorder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zoomScale="90" zoomScaleNormal="90" workbookViewId="0">
      <selection activeCell="D70" sqref="D70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599375</v>
      </c>
      <c r="E36" s="29">
        <f t="shared" ref="E36:H36" si="6">SUM(E37:E39)</f>
        <v>59693.47</v>
      </c>
      <c r="F36" s="29">
        <f t="shared" si="6"/>
        <v>659068.47</v>
      </c>
      <c r="G36" s="29">
        <f t="shared" si="6"/>
        <v>417458.58</v>
      </c>
      <c r="H36" s="29">
        <f t="shared" si="6"/>
        <v>417458.58</v>
      </c>
      <c r="I36" s="28">
        <f t="shared" si="1"/>
        <v>-181916.41999999998</v>
      </c>
    </row>
    <row r="37" spans="2:9" s="4" customFormat="1" x14ac:dyDescent="0.2">
      <c r="B37" s="30"/>
      <c r="C37" s="23" t="s">
        <v>44</v>
      </c>
      <c r="D37" s="31">
        <v>599375</v>
      </c>
      <c r="E37" s="32">
        <v>59693.47</v>
      </c>
      <c r="F37" s="25">
        <f t="shared" si="2"/>
        <v>659068.47</v>
      </c>
      <c r="G37" s="32">
        <v>417458.58</v>
      </c>
      <c r="H37" s="32">
        <v>417458.58</v>
      </c>
      <c r="I37" s="24">
        <f t="shared" si="1"/>
        <v>-181916.41999999998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0</v>
      </c>
      <c r="E40" s="29">
        <f t="shared" ref="E40:H40" si="7">SUM(E41:E43)</f>
        <v>1464948.54</v>
      </c>
      <c r="F40" s="29">
        <f t="shared" si="7"/>
        <v>1464948.54</v>
      </c>
      <c r="G40" s="29">
        <f t="shared" si="7"/>
        <v>886354.28</v>
      </c>
      <c r="H40" s="29">
        <f t="shared" si="7"/>
        <v>886354.28</v>
      </c>
      <c r="I40" s="28">
        <f t="shared" si="1"/>
        <v>886354.28</v>
      </c>
    </row>
    <row r="41" spans="2:9" s="4" customFormat="1" x14ac:dyDescent="0.2">
      <c r="B41" s="30"/>
      <c r="C41" s="23" t="s">
        <v>48</v>
      </c>
      <c r="D41" s="31">
        <v>0</v>
      </c>
      <c r="E41" s="32">
        <v>16681.27</v>
      </c>
      <c r="F41" s="25">
        <f t="shared" si="2"/>
        <v>16681.27</v>
      </c>
      <c r="G41" s="32">
        <v>16638.62</v>
      </c>
      <c r="H41" s="32">
        <v>16638.62</v>
      </c>
      <c r="I41" s="24">
        <f t="shared" si="1"/>
        <v>16638.62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1448267.27</v>
      </c>
      <c r="F43" s="25">
        <f t="shared" si="2"/>
        <v>1448267.27</v>
      </c>
      <c r="G43" s="32">
        <v>869715.66</v>
      </c>
      <c r="H43" s="32">
        <v>869715.66</v>
      </c>
      <c r="I43" s="24">
        <f t="shared" si="1"/>
        <v>869715.66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0</v>
      </c>
      <c r="E48" s="29">
        <f t="shared" ref="E48:H48" si="9">SUM(E49:E51)</f>
        <v>17501337.190000001</v>
      </c>
      <c r="F48" s="29">
        <f t="shared" si="9"/>
        <v>17501337.190000001</v>
      </c>
      <c r="G48" s="29">
        <f t="shared" si="9"/>
        <v>10813089.449999999</v>
      </c>
      <c r="H48" s="29">
        <f t="shared" si="9"/>
        <v>10813089.449999999</v>
      </c>
      <c r="I48" s="28">
        <f t="shared" si="1"/>
        <v>10813089.449999999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5490748.1900000004</v>
      </c>
      <c r="F50" s="25">
        <f t="shared" si="2"/>
        <v>5490748.1900000004</v>
      </c>
      <c r="G50" s="32">
        <v>4704183.45</v>
      </c>
      <c r="H50" s="32">
        <v>4704183.45</v>
      </c>
      <c r="I50" s="24">
        <f t="shared" si="1"/>
        <v>4704183.45</v>
      </c>
    </row>
    <row r="51" spans="1:10" s="4" customFormat="1" ht="13.5" customHeight="1" x14ac:dyDescent="0.2">
      <c r="B51" s="30"/>
      <c r="C51" s="23" t="s">
        <v>58</v>
      </c>
      <c r="D51" s="31">
        <v>0</v>
      </c>
      <c r="E51" s="32">
        <v>12010589</v>
      </c>
      <c r="F51" s="25">
        <f t="shared" si="2"/>
        <v>12010589</v>
      </c>
      <c r="G51" s="32">
        <v>6108906</v>
      </c>
      <c r="H51" s="32">
        <v>6108906</v>
      </c>
      <c r="I51" s="24">
        <f t="shared" si="1"/>
        <v>6108906</v>
      </c>
    </row>
    <row r="52" spans="1:10" s="4" customFormat="1" ht="13.5" customHeight="1" x14ac:dyDescent="0.2">
      <c r="B52" s="26" t="s">
        <v>59</v>
      </c>
      <c r="C52" s="27"/>
      <c r="D52" s="29">
        <f>SUM(D53:D59)</f>
        <v>16836588.449999999</v>
      </c>
      <c r="E52" s="29">
        <f t="shared" ref="E52:H52" si="10">SUM(E53:E59)</f>
        <v>2570445.4500000002</v>
      </c>
      <c r="F52" s="29">
        <f t="shared" si="10"/>
        <v>19407033.899999999</v>
      </c>
      <c r="G52" s="29">
        <f t="shared" si="10"/>
        <v>11374914.58</v>
      </c>
      <c r="H52" s="29">
        <f t="shared" si="10"/>
        <v>11374914.58</v>
      </c>
      <c r="I52" s="28">
        <f t="shared" si="1"/>
        <v>-5461673.8699999992</v>
      </c>
    </row>
    <row r="53" spans="1:10" s="4" customFormat="1" ht="13.5" customHeight="1" x14ac:dyDescent="0.2">
      <c r="B53" s="30"/>
      <c r="C53" s="23" t="s">
        <v>60</v>
      </c>
      <c r="D53" s="31">
        <v>16836588.449999999</v>
      </c>
      <c r="E53" s="32">
        <v>2570445.4500000002</v>
      </c>
      <c r="F53" s="25">
        <f t="shared" si="2"/>
        <v>19407033.899999999</v>
      </c>
      <c r="G53" s="32">
        <v>11374914.58</v>
      </c>
      <c r="H53" s="32">
        <v>11374914.58</v>
      </c>
      <c r="I53" s="24">
        <f t="shared" si="1"/>
        <v>-5461673.8699999992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17435963.449999999</v>
      </c>
      <c r="E60" s="37">
        <f t="shared" ref="E60:I60" si="11">+E10+E20+E26+E29+E36+E40+E44+E48+E52</f>
        <v>21596424.650000002</v>
      </c>
      <c r="F60" s="37">
        <f t="shared" si="11"/>
        <v>39032388.100000001</v>
      </c>
      <c r="G60" s="37">
        <f t="shared" si="11"/>
        <v>23491816.890000001</v>
      </c>
      <c r="H60" s="37">
        <f t="shared" si="11"/>
        <v>23491816.890000001</v>
      </c>
      <c r="I60" s="37">
        <f t="shared" si="11"/>
        <v>6055853.4399999995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  <row r="65" spans="1:10" x14ac:dyDescent="0.2">
      <c r="A65" s="2"/>
      <c r="B65" s="2"/>
      <c r="D65" s="39"/>
      <c r="E65" s="39"/>
      <c r="F65" s="39"/>
      <c r="G65" s="39"/>
      <c r="H65" s="39"/>
      <c r="I65" s="39"/>
      <c r="J65" s="2"/>
    </row>
    <row r="66" spans="1:10" s="41" customFormat="1" x14ac:dyDescent="0.2"/>
    <row r="67" spans="1:10" s="41" customFormat="1" x14ac:dyDescent="0.2">
      <c r="C67" s="42"/>
      <c r="F67" s="43"/>
      <c r="G67" s="43"/>
      <c r="H67" s="43"/>
      <c r="I67" s="43"/>
    </row>
    <row r="68" spans="1:10" s="41" customFormat="1" x14ac:dyDescent="0.2">
      <c r="C68" s="42"/>
      <c r="F68" s="43"/>
      <c r="G68" s="43"/>
      <c r="H68" s="43"/>
      <c r="I68" s="43"/>
    </row>
    <row r="69" spans="1:10" s="41" customFormat="1" x14ac:dyDescent="0.2">
      <c r="A69" s="44"/>
      <c r="B69" s="45"/>
      <c r="J69" s="44"/>
    </row>
    <row r="70" spans="1:10" s="41" customFormat="1" x14ac:dyDescent="0.2">
      <c r="A70" s="44"/>
      <c r="B70" s="45"/>
      <c r="J70" s="44"/>
    </row>
  </sheetData>
  <mergeCells count="9">
    <mergeCell ref="F67:I67"/>
    <mergeCell ref="F68:I68"/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2017-08-25T18:19:30Z</cp:lastPrinted>
  <dcterms:created xsi:type="dcterms:W3CDTF">2017-08-25T18:18:34Z</dcterms:created>
  <dcterms:modified xsi:type="dcterms:W3CDTF">2017-08-25T18:20:01Z</dcterms:modified>
</cp:coreProperties>
</file>